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HEALTH POLICY AREA\MoCAP\Communications tools\Web Page\Web Edits 2016\Materials for Grant Writing Resources Page\"/>
    </mc:Choice>
  </mc:AlternateContent>
  <workbookProtection workbookPassword="C029" lockStructure="1"/>
  <bookViews>
    <workbookView xWindow="480" yWindow="90" windowWidth="15180" windowHeight="11640"/>
  </bookViews>
  <sheets>
    <sheet name="Sheet1" sheetId="1" r:id="rId1"/>
    <sheet name="Sheet2" sheetId="2" r:id="rId2"/>
    <sheet name="Sheet3" sheetId="3" r:id="rId3"/>
  </sheets>
  <definedNames>
    <definedName name="_xlnm.Print_Area" localSheetId="0">Sheet1!$A$1:$G$27</definedName>
  </definedNames>
  <calcPr calcId="152511"/>
</workbook>
</file>

<file path=xl/calcChain.xml><?xml version="1.0" encoding="utf-8"?>
<calcChain xmlns="http://schemas.openxmlformats.org/spreadsheetml/2006/main">
  <c r="E26" i="1" l="1"/>
  <c r="E25" i="1"/>
  <c r="E15" i="1" l="1"/>
  <c r="E17" i="1" l="1"/>
  <c r="E24" i="1"/>
  <c r="E22" i="1"/>
  <c r="E23" i="1"/>
  <c r="E18" i="1"/>
  <c r="E20" i="1"/>
  <c r="E11" i="1"/>
  <c r="E19" i="1"/>
  <c r="E16" i="1"/>
  <c r="E21" i="1"/>
</calcChain>
</file>

<file path=xl/sharedStrings.xml><?xml version="1.0" encoding="utf-8"?>
<sst xmlns="http://schemas.openxmlformats.org/spreadsheetml/2006/main" count="69" uniqueCount="52">
  <si>
    <t>To calculate actual target dates for your proposal, enter your submission deadline below.</t>
  </si>
  <si>
    <t>Activity</t>
  </si>
  <si>
    <t>Recommended Target Date</t>
  </si>
  <si>
    <t>Actual Target Date</t>
  </si>
  <si>
    <t>Sources of Support</t>
  </si>
  <si>
    <t>ASAP</t>
  </si>
  <si>
    <t>6 weeks</t>
  </si>
  <si>
    <t xml:space="preserve">2 weeks                 </t>
  </si>
  <si>
    <t>1 week</t>
  </si>
  <si>
    <t>ASAP- Must be completed 4 weeks before application submission</t>
  </si>
  <si>
    <t>If required, obtain organizational leadership clearance</t>
  </si>
  <si>
    <t>Staff</t>
  </si>
  <si>
    <t>Finalize editing from all reviews and deliver finalized proposal to lead staff for proofing</t>
  </si>
  <si>
    <t>within 1 week after submission</t>
  </si>
  <si>
    <t>1 1/2 weeks</t>
  </si>
  <si>
    <t>Finalize budget components and confirm details match narrative</t>
  </si>
  <si>
    <t>4 weeks</t>
  </si>
  <si>
    <t>Deliver proposal to partners/collaborators for review</t>
  </si>
  <si>
    <t>Finalize personnel and any sub-contracts</t>
  </si>
  <si>
    <t>5 weeks</t>
  </si>
  <si>
    <t>Confirm Deadlines</t>
  </si>
  <si>
    <t>7 weeks</t>
  </si>
  <si>
    <t>Confirm or begin grants.gov registration - begin online application for IRS DUNS number, CCR number, and AOR authorization</t>
  </si>
  <si>
    <t>Request copies of funded proposals from former grant recipients (as models/samples)</t>
  </si>
  <si>
    <t>Consult with organizations' appropriate staff regarding budget - ensure conceived scope will fit budget limits</t>
  </si>
  <si>
    <t>Complete any preliminary steps (e.g., letter of intent, memorandums of understanding (MOUs), identify documents needed, etc.)</t>
  </si>
  <si>
    <t>Staff (and possibly MoCAP staff)</t>
  </si>
  <si>
    <t>Request items from internal and external collaborating personnel (letters, MOUs, bios)</t>
  </si>
  <si>
    <t xml:space="preserve"> Staff and Grants Manager (if applicable)</t>
  </si>
  <si>
    <t>Submit proposal electronically                (submit supporting documents by mail courier if necessary)</t>
  </si>
  <si>
    <t>Depends, at least 3 days prior</t>
  </si>
  <si>
    <t>Celebrate and debrief with the grant production team and assess the production process</t>
  </si>
  <si>
    <t>Complete MoCAP survey and send a copy of final narrative to MoCAP (if applicable)</t>
  </si>
  <si>
    <t>When reviewer comments received</t>
  </si>
  <si>
    <t xml:space="preserve">Staff, Collaborators </t>
  </si>
  <si>
    <t>Submitting organization staff (listed below as "Staff")</t>
  </si>
  <si>
    <t>Staff, MoCAP staff</t>
  </si>
  <si>
    <t>Staff and Grants Manager/Director of Development/CEO (if applicable)</t>
  </si>
  <si>
    <t>Staff, Collaborators (and possibly MoCAP staff or consultant)</t>
  </si>
  <si>
    <t>Meet with the grant production team to learn from the reviewer comments received (if applicable) and after funding status is known, strategize about next steps</t>
  </si>
  <si>
    <t>MOCAP Recommended Application Submission Timeline</t>
  </si>
  <si>
    <t>Enter Funding Opportunity Name and Guidelines URL:</t>
  </si>
  <si>
    <t>Please enter submission date here (mm/dd/yy)</t>
  </si>
  <si>
    <r>
      <t>Day prior to submission Deadline:</t>
    </r>
    <r>
      <rPr>
        <sz val="11"/>
        <color theme="1"/>
        <rFont val="Arial"/>
        <family val="2"/>
      </rPr>
      <t xml:space="preserve"> </t>
    </r>
  </si>
  <si>
    <t>Drafting a work plan or timeline for proposal submission can assist the lead staff with tracking the status of multiple deadline-driven proposal development activities. Recommended target dates prior to the proposal deadline below are generalized for most proposals and presume eight weeks for preparations. However, the particular guidelines associated with each proposal should dictate when specific items are completed, and your organization may have additional authorization processes. Note: Actual target-date values will calculate automatically once your submission date is entered in cell E6 in the format mm/dd/yy.</t>
  </si>
  <si>
    <t>Study guidelines and participation in any webinars offered by the funder</t>
  </si>
  <si>
    <t>Schedule discussion with MoCAP regarding potential  support</t>
  </si>
  <si>
    <t>Initiate contract with TA or grant writer(s), if applicable</t>
  </si>
  <si>
    <t>Make arrangements for an internal (or MoCAP-assisted) mock review of the narrative</t>
  </si>
  <si>
    <t>Conduct mock / peer review</t>
  </si>
  <si>
    <t>CEO, Director of Development, or person with the appropriate clearance at your organization (sometimes board of directors)</t>
  </si>
  <si>
    <t>Secure final internal leadership authorization to submit the proposal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</si>
</sst>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3" x14ac:knownFonts="1">
    <font>
      <sz val="10"/>
      <name val="Arial"/>
    </font>
    <font>
      <sz val="8"/>
      <name val="Arial"/>
      <family val="2"/>
    </font>
    <font>
      <sz val="11"/>
      <name val="Arial"/>
      <family val="2"/>
    </font>
    <font>
      <i/>
      <sz val="11"/>
      <name val="Arial"/>
      <family val="2"/>
    </font>
    <font>
      <sz val="11"/>
      <color rgb="FFFF0000"/>
      <name val="Arial"/>
      <family val="2"/>
    </font>
    <font>
      <sz val="11"/>
      <color theme="1"/>
      <name val="Arial"/>
      <family val="2"/>
    </font>
    <font>
      <b/>
      <sz val="18"/>
      <color theme="1"/>
      <name val="Arial"/>
      <family val="2"/>
    </font>
    <font>
      <i/>
      <sz val="11"/>
      <color theme="1"/>
      <name val="Arial"/>
      <family val="2"/>
    </font>
    <font>
      <b/>
      <sz val="11"/>
      <color theme="1"/>
      <name val="Arial"/>
      <family val="2"/>
    </font>
    <font>
      <b/>
      <i/>
      <sz val="11"/>
      <color theme="1"/>
      <name val="Arial"/>
      <family val="2"/>
    </font>
    <font>
      <b/>
      <sz val="11"/>
      <color rgb="FFFF0000"/>
      <name val="Arial"/>
      <family val="2"/>
    </font>
    <font>
      <b/>
      <sz val="18"/>
      <color theme="1"/>
      <name val="Trebuchet MS"/>
      <family val="2"/>
    </font>
    <font>
      <sz val="11"/>
      <color rgb="FF292929"/>
      <name val="Georgia"/>
      <family val="1"/>
    </font>
  </fonts>
  <fills count="5">
    <fill>
      <patternFill patternType="none"/>
    </fill>
    <fill>
      <patternFill patternType="gray125"/>
    </fill>
    <fill>
      <patternFill patternType="solid">
        <fgColor indexed="26"/>
        <bgColor indexed="64"/>
      </patternFill>
    </fill>
    <fill>
      <patternFill patternType="solid">
        <fgColor theme="6" tint="0.59999389629810485"/>
        <bgColor indexed="64"/>
      </patternFill>
    </fill>
    <fill>
      <patternFill patternType="solid">
        <fgColor theme="0" tint="-0.14999847407452621"/>
        <bgColor indexed="64"/>
      </patternFill>
    </fill>
  </fills>
  <borders count="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29">
    <xf numFmtId="0" fontId="0" fillId="0" borderId="0" xfId="0"/>
    <xf numFmtId="0" fontId="2" fillId="0" borderId="0" xfId="0" applyFont="1" applyBorder="1" applyAlignment="1">
      <alignment wrapText="1"/>
    </xf>
    <xf numFmtId="0" fontId="4" fillId="0" borderId="0" xfId="0" applyFont="1" applyBorder="1" applyAlignment="1">
      <alignment wrapText="1"/>
    </xf>
    <xf numFmtId="0" fontId="3" fillId="0" borderId="0" xfId="0" applyFont="1" applyBorder="1" applyAlignment="1">
      <alignment wrapText="1"/>
    </xf>
    <xf numFmtId="0" fontId="5" fillId="0" borderId="0" xfId="0" applyFont="1" applyBorder="1" applyAlignment="1">
      <alignment wrapText="1"/>
    </xf>
    <xf numFmtId="0" fontId="7" fillId="0" borderId="0" xfId="0" applyFont="1" applyBorder="1" applyAlignment="1">
      <alignment wrapText="1"/>
    </xf>
    <xf numFmtId="0" fontId="8" fillId="0" borderId="0" xfId="0" applyFont="1" applyBorder="1" applyAlignment="1">
      <alignment horizontal="center" vertical="center" wrapText="1"/>
    </xf>
    <xf numFmtId="0" fontId="5" fillId="0" borderId="0" xfId="0" applyFont="1" applyBorder="1" applyAlignment="1">
      <alignment horizontal="left" vertical="center" wrapText="1"/>
    </xf>
    <xf numFmtId="0" fontId="5" fillId="0" borderId="0" xfId="0" applyFont="1" applyBorder="1" applyAlignment="1">
      <alignment horizontal="center" vertical="center" wrapText="1"/>
    </xf>
    <xf numFmtId="164" fontId="8" fillId="0" borderId="0" xfId="0" applyNumberFormat="1" applyFont="1" applyBorder="1" applyAlignment="1" applyProtection="1">
      <alignment horizontal="center" vertical="center" wrapText="1"/>
      <protection locked="0"/>
    </xf>
    <xf numFmtId="0" fontId="5" fillId="0" borderId="0" xfId="0" applyFont="1" applyBorder="1" applyAlignment="1">
      <alignment vertical="center" wrapText="1"/>
    </xf>
    <xf numFmtId="0" fontId="9" fillId="3"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8" fillId="4"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164" fontId="5" fillId="0" borderId="1" xfId="0" applyNumberFormat="1" applyFont="1" applyBorder="1" applyAlignment="1">
      <alignment horizontal="center" vertical="center" wrapText="1"/>
    </xf>
    <xf numFmtId="0" fontId="8" fillId="0" borderId="1" xfId="0" applyFont="1" applyFill="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10" fillId="3" borderId="1" xfId="0" applyNumberFormat="1" applyFont="1" applyFill="1" applyBorder="1" applyAlignment="1" applyProtection="1">
      <alignment horizontal="center" vertical="center" wrapText="1"/>
      <protection locked="0"/>
    </xf>
    <xf numFmtId="0" fontId="8" fillId="0" borderId="0" xfId="0" applyFont="1" applyBorder="1" applyAlignment="1">
      <alignment horizontal="left" vertical="center" wrapText="1"/>
    </xf>
    <xf numFmtId="0" fontId="8" fillId="2" borderId="1" xfId="0" applyFont="1" applyFill="1" applyBorder="1" applyAlignment="1">
      <alignment horizontal="center" vertical="center" wrapText="1"/>
    </xf>
    <xf numFmtId="0" fontId="5" fillId="0" borderId="0" xfId="0" applyFont="1" applyBorder="1" applyAlignment="1">
      <alignment wrapText="1"/>
    </xf>
    <xf numFmtId="0" fontId="6" fillId="0" borderId="0" xfId="0" applyFont="1" applyBorder="1" applyAlignment="1">
      <alignment wrapText="1"/>
    </xf>
    <xf numFmtId="0" fontId="8" fillId="0" borderId="1" xfId="0" applyFont="1" applyBorder="1" applyAlignment="1">
      <alignment horizontal="left" vertical="center" wrapText="1"/>
    </xf>
    <xf numFmtId="0" fontId="5" fillId="0" borderId="1" xfId="0" applyFont="1" applyBorder="1" applyAlignment="1">
      <alignment vertical="center" wrapText="1"/>
    </xf>
    <xf numFmtId="0" fontId="11" fillId="0" borderId="0" xfId="0" applyFont="1" applyBorder="1" applyAlignment="1">
      <alignment horizontal="center" wrapText="1"/>
    </xf>
    <xf numFmtId="0" fontId="12" fillId="0" borderId="0" xfId="0" applyFont="1" applyBorder="1" applyAlignment="1">
      <alignment horizontal="left" vertical="center" wrapText="1"/>
    </xf>
  </cellXfs>
  <cellStyles count="1">
    <cellStyle name="Normal" xfId="0" builtinId="0"/>
  </cellStyles>
  <dxfs count="0"/>
  <tableStyles count="0" defaultTableStyle="TableStyleMedium9" defaultPivotStyle="PivotStyleLight16"/>
  <colors>
    <mruColors>
      <color rgb="FF2929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53816</xdr:rowOff>
    </xdr:from>
    <xdr:to>
      <xdr:col>7</xdr:col>
      <xdr:colOff>10902</xdr:colOff>
      <xdr:row>0</xdr:row>
      <xdr:rowOff>1113569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3816"/>
          <a:ext cx="7530049" cy="10597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showGridLines="0" tabSelected="1" zoomScale="85" zoomScaleNormal="85" zoomScaleSheetLayoutView="40" zoomScalePageLayoutView="80" workbookViewId="0">
      <selection activeCell="I6" sqref="I6"/>
    </sheetView>
  </sheetViews>
  <sheetFormatPr defaultColWidth="8.85546875" defaultRowHeight="14.25" x14ac:dyDescent="0.2"/>
  <cols>
    <col min="1" max="1" width="6.7109375" style="4" customWidth="1"/>
    <col min="2" max="2" width="5" style="4" customWidth="1"/>
    <col min="3" max="3" width="26.7109375" style="10" customWidth="1"/>
    <col min="4" max="4" width="26.7109375" style="4" customWidth="1"/>
    <col min="5" max="5" width="19.42578125" style="8" customWidth="1"/>
    <col min="6" max="6" width="21.28515625" style="4" customWidth="1"/>
    <col min="7" max="7" width="6.7109375" style="4" customWidth="1"/>
    <col min="8" max="16384" width="8.85546875" style="1"/>
  </cols>
  <sheetData>
    <row r="1" spans="1:7" ht="111.6" customHeight="1" x14ac:dyDescent="0.2">
      <c r="B1" s="23"/>
      <c r="C1" s="23"/>
      <c r="D1" s="23"/>
      <c r="E1" s="23"/>
      <c r="F1" s="23"/>
    </row>
    <row r="2" spans="1:7" ht="20.45" customHeight="1" x14ac:dyDescent="0.35">
      <c r="B2" s="27" t="s">
        <v>40</v>
      </c>
      <c r="C2" s="24"/>
      <c r="D2" s="24"/>
      <c r="E2" s="24"/>
      <c r="F2" s="24"/>
    </row>
    <row r="3" spans="1:7" ht="118.9" customHeight="1" x14ac:dyDescent="0.2">
      <c r="B3" s="28" t="s">
        <v>44</v>
      </c>
      <c r="C3" s="21"/>
      <c r="D3" s="21"/>
      <c r="E3" s="21"/>
      <c r="F3" s="21"/>
    </row>
    <row r="4" spans="1:7" s="2" customFormat="1" ht="46.9" customHeight="1" x14ac:dyDescent="0.2">
      <c r="A4" s="4"/>
      <c r="B4" s="25" t="s">
        <v>41</v>
      </c>
      <c r="C4" s="26"/>
      <c r="D4" s="26"/>
      <c r="E4" s="26"/>
      <c r="F4" s="26"/>
      <c r="G4" s="4"/>
    </row>
    <row r="5" spans="1:7" ht="15" x14ac:dyDescent="0.2">
      <c r="B5" s="22" t="s">
        <v>0</v>
      </c>
      <c r="C5" s="22"/>
      <c r="D5" s="22"/>
      <c r="E5" s="22"/>
      <c r="F5" s="22"/>
    </row>
    <row r="6" spans="1:7" s="3" customFormat="1" ht="52.15" customHeight="1" x14ac:dyDescent="0.2">
      <c r="A6" s="5"/>
      <c r="B6" s="11"/>
      <c r="C6" s="11"/>
      <c r="D6" s="11"/>
      <c r="E6" s="20" t="s">
        <v>42</v>
      </c>
      <c r="F6" s="12"/>
      <c r="G6" s="5"/>
    </row>
    <row r="7" spans="1:7" ht="35.450000000000003" customHeight="1" x14ac:dyDescent="0.2">
      <c r="B7" s="13"/>
      <c r="C7" s="13" t="s">
        <v>1</v>
      </c>
      <c r="D7" s="13" t="s">
        <v>2</v>
      </c>
      <c r="E7" s="13" t="s">
        <v>3</v>
      </c>
      <c r="F7" s="13" t="s">
        <v>4</v>
      </c>
    </row>
    <row r="8" spans="1:7" ht="61.9" customHeight="1" x14ac:dyDescent="0.2">
      <c r="B8" s="14">
        <v>1</v>
      </c>
      <c r="C8" s="15" t="s">
        <v>45</v>
      </c>
      <c r="D8" s="16" t="s">
        <v>5</v>
      </c>
      <c r="E8" s="17"/>
      <c r="F8" s="15" t="s">
        <v>35</v>
      </c>
    </row>
    <row r="9" spans="1:7" ht="42.75" x14ac:dyDescent="0.2">
      <c r="B9" s="14">
        <v>2</v>
      </c>
      <c r="C9" s="15" t="s">
        <v>46</v>
      </c>
      <c r="D9" s="16" t="s">
        <v>5</v>
      </c>
      <c r="E9" s="17"/>
      <c r="F9" s="15" t="s">
        <v>36</v>
      </c>
    </row>
    <row r="10" spans="1:7" ht="105.6" customHeight="1" x14ac:dyDescent="0.2">
      <c r="B10" s="14">
        <v>3</v>
      </c>
      <c r="C10" s="15" t="s">
        <v>10</v>
      </c>
      <c r="D10" s="16" t="s">
        <v>5</v>
      </c>
      <c r="E10" s="17"/>
      <c r="F10" s="15" t="s">
        <v>50</v>
      </c>
    </row>
    <row r="11" spans="1:7" ht="75.599999999999994" customHeight="1" x14ac:dyDescent="0.2">
      <c r="B11" s="14">
        <v>4</v>
      </c>
      <c r="C11" s="15" t="s">
        <v>22</v>
      </c>
      <c r="D11" s="16" t="s">
        <v>9</v>
      </c>
      <c r="E11" s="17" t="e">
        <f>E6-30</f>
        <v>#VALUE!</v>
      </c>
      <c r="F11" s="15" t="s">
        <v>11</v>
      </c>
    </row>
    <row r="12" spans="1:7" ht="57" x14ac:dyDescent="0.2">
      <c r="B12" s="14">
        <v>5</v>
      </c>
      <c r="C12" s="15" t="s">
        <v>23</v>
      </c>
      <c r="D12" s="16" t="s">
        <v>5</v>
      </c>
      <c r="E12" s="17"/>
      <c r="F12" s="15" t="s">
        <v>11</v>
      </c>
    </row>
    <row r="13" spans="1:7" ht="35.450000000000003" customHeight="1" x14ac:dyDescent="0.2">
      <c r="B13" s="14">
        <v>6</v>
      </c>
      <c r="C13" s="15" t="s">
        <v>47</v>
      </c>
      <c r="D13" s="16" t="s">
        <v>5</v>
      </c>
      <c r="E13" s="17"/>
      <c r="F13" s="15" t="s">
        <v>11</v>
      </c>
    </row>
    <row r="14" spans="1:7" ht="88.9" customHeight="1" x14ac:dyDescent="0.2">
      <c r="B14" s="14">
        <v>7</v>
      </c>
      <c r="C14" s="15" t="s">
        <v>25</v>
      </c>
      <c r="D14" s="16" t="s">
        <v>20</v>
      </c>
      <c r="E14" s="17"/>
      <c r="F14" s="15" t="s">
        <v>11</v>
      </c>
    </row>
    <row r="15" spans="1:7" ht="61.9" customHeight="1" x14ac:dyDescent="0.2">
      <c r="B15" s="18">
        <v>8</v>
      </c>
      <c r="C15" s="15" t="s">
        <v>24</v>
      </c>
      <c r="D15" s="16" t="s">
        <v>21</v>
      </c>
      <c r="E15" s="17" t="e">
        <f>E6-(7*7)</f>
        <v>#VALUE!</v>
      </c>
      <c r="F15" s="15" t="s">
        <v>11</v>
      </c>
    </row>
    <row r="16" spans="1:7" ht="57" x14ac:dyDescent="0.2">
      <c r="B16" s="14">
        <v>9</v>
      </c>
      <c r="C16" s="15" t="s">
        <v>27</v>
      </c>
      <c r="D16" s="16" t="s">
        <v>6</v>
      </c>
      <c r="E16" s="17" t="e">
        <f>E6-44</f>
        <v>#VALUE!</v>
      </c>
      <c r="F16" s="15" t="s">
        <v>34</v>
      </c>
    </row>
    <row r="17" spans="2:6" ht="33.6" customHeight="1" x14ac:dyDescent="0.2">
      <c r="B17" s="14">
        <v>10</v>
      </c>
      <c r="C17" s="15" t="s">
        <v>18</v>
      </c>
      <c r="D17" s="16" t="s">
        <v>19</v>
      </c>
      <c r="E17" s="17" t="e">
        <f>E6-37</f>
        <v>#VALUE!</v>
      </c>
      <c r="F17" s="15" t="s">
        <v>34</v>
      </c>
    </row>
    <row r="18" spans="2:6" ht="57" x14ac:dyDescent="0.2">
      <c r="B18" s="14">
        <v>11</v>
      </c>
      <c r="C18" s="15" t="s">
        <v>48</v>
      </c>
      <c r="D18" s="16" t="s">
        <v>16</v>
      </c>
      <c r="E18" s="17" t="e">
        <f>E6-30</f>
        <v>#VALUE!</v>
      </c>
      <c r="F18" s="15" t="s">
        <v>26</v>
      </c>
    </row>
    <row r="19" spans="2:6" ht="42.75" x14ac:dyDescent="0.2">
      <c r="B19" s="14">
        <v>12</v>
      </c>
      <c r="C19" s="15" t="s">
        <v>17</v>
      </c>
      <c r="D19" s="16" t="s">
        <v>7</v>
      </c>
      <c r="E19" s="17" t="e">
        <f>E6-16</f>
        <v>#VALUE!</v>
      </c>
      <c r="F19" s="15" t="s">
        <v>11</v>
      </c>
    </row>
    <row r="20" spans="2:6" ht="28.5" x14ac:dyDescent="0.2">
      <c r="B20" s="14">
        <v>13</v>
      </c>
      <c r="C20" s="15" t="s">
        <v>49</v>
      </c>
      <c r="D20" s="16" t="s">
        <v>14</v>
      </c>
      <c r="E20" s="17" t="e">
        <f>E6-11</f>
        <v>#VALUE!</v>
      </c>
      <c r="F20" s="15" t="s">
        <v>11</v>
      </c>
    </row>
    <row r="21" spans="2:6" ht="48" customHeight="1" x14ac:dyDescent="0.2">
      <c r="B21" s="14">
        <v>14</v>
      </c>
      <c r="C21" s="15" t="s">
        <v>15</v>
      </c>
      <c r="D21" s="16" t="s">
        <v>8</v>
      </c>
      <c r="E21" s="17" t="e">
        <f>E6-9</f>
        <v>#VALUE!</v>
      </c>
      <c r="F21" s="15" t="s">
        <v>28</v>
      </c>
    </row>
    <row r="22" spans="2:6" ht="66.599999999999994" customHeight="1" x14ac:dyDescent="0.2">
      <c r="B22" s="14">
        <v>15</v>
      </c>
      <c r="C22" s="15" t="s">
        <v>12</v>
      </c>
      <c r="D22" s="16" t="s">
        <v>8</v>
      </c>
      <c r="E22" s="17" t="e">
        <f>E6-7</f>
        <v>#VALUE!</v>
      </c>
      <c r="F22" s="15" t="s">
        <v>11</v>
      </c>
    </row>
    <row r="23" spans="2:6" ht="66" customHeight="1" x14ac:dyDescent="0.2">
      <c r="B23" s="14">
        <v>16</v>
      </c>
      <c r="C23" s="15" t="s">
        <v>51</v>
      </c>
      <c r="D23" s="16" t="s">
        <v>30</v>
      </c>
      <c r="E23" s="17" t="e">
        <f>E6-3</f>
        <v>#VALUE!</v>
      </c>
      <c r="F23" s="15" t="s">
        <v>37</v>
      </c>
    </row>
    <row r="24" spans="2:6" ht="78" customHeight="1" x14ac:dyDescent="0.2">
      <c r="B24" s="14">
        <v>17</v>
      </c>
      <c r="C24" s="15" t="s">
        <v>29</v>
      </c>
      <c r="D24" s="14" t="s">
        <v>43</v>
      </c>
      <c r="E24" s="19" t="e">
        <f>E6-1</f>
        <v>#VALUE!</v>
      </c>
      <c r="F24" s="15" t="s">
        <v>11</v>
      </c>
    </row>
    <row r="25" spans="2:6" s="4" customFormat="1" ht="65.45" customHeight="1" x14ac:dyDescent="0.2">
      <c r="B25" s="14">
        <v>18</v>
      </c>
      <c r="C25" s="15" t="s">
        <v>31</v>
      </c>
      <c r="D25" s="16" t="s">
        <v>13</v>
      </c>
      <c r="E25" s="19" t="e">
        <f>E6+7</f>
        <v>#VALUE!</v>
      </c>
      <c r="F25" s="15" t="s">
        <v>34</v>
      </c>
    </row>
    <row r="26" spans="2:6" s="4" customFormat="1" ht="63.6" customHeight="1" x14ac:dyDescent="0.2">
      <c r="B26" s="14">
        <v>19</v>
      </c>
      <c r="C26" s="15" t="s">
        <v>32</v>
      </c>
      <c r="D26" s="16" t="s">
        <v>13</v>
      </c>
      <c r="E26" s="19" t="e">
        <f>E6+7</f>
        <v>#VALUE!</v>
      </c>
      <c r="F26" s="15" t="s">
        <v>11</v>
      </c>
    </row>
    <row r="27" spans="2:6" s="4" customFormat="1" ht="99.75" x14ac:dyDescent="0.2">
      <c r="B27" s="14">
        <v>20</v>
      </c>
      <c r="C27" s="15" t="s">
        <v>39</v>
      </c>
      <c r="D27" s="16" t="s">
        <v>33</v>
      </c>
      <c r="E27" s="19"/>
      <c r="F27" s="15" t="s">
        <v>38</v>
      </c>
    </row>
    <row r="28" spans="2:6" ht="15" x14ac:dyDescent="0.2">
      <c r="B28" s="6"/>
      <c r="C28" s="7"/>
      <c r="D28" s="6"/>
      <c r="E28" s="9"/>
      <c r="F28" s="7"/>
    </row>
  </sheetData>
  <sheetProtection selectLockedCells="1"/>
  <mergeCells count="6">
    <mergeCell ref="B3:F3"/>
    <mergeCell ref="B5:F5"/>
    <mergeCell ref="B1:F1"/>
    <mergeCell ref="B2:F2"/>
    <mergeCell ref="B4:C4"/>
    <mergeCell ref="D4:F4"/>
  </mergeCells>
  <phoneticPr fontId="1" type="noConversion"/>
  <pageMargins left="0" right="0" top="0" bottom="0" header="0" footer="0"/>
  <pageSetup scale="94"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Sally Haywood</dc:creator>
  <cp:lastModifiedBy>Erin Roper</cp:lastModifiedBy>
  <cp:lastPrinted>2013-05-06T14:37:40Z</cp:lastPrinted>
  <dcterms:created xsi:type="dcterms:W3CDTF">2012-02-29T18:13:03Z</dcterms:created>
  <dcterms:modified xsi:type="dcterms:W3CDTF">2016-04-05T22:02:06Z</dcterms:modified>
</cp:coreProperties>
</file>